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Ú LK\Metodické dokumenty\"/>
    </mc:Choice>
  </mc:AlternateContent>
  <xr:revisionPtr revIDLastSave="0" documentId="13_ncr:1_{93DD858A-72AA-43CA-8A18-752AD01D2BC7}" xr6:coauthVersionLast="45" xr6:coauthVersionMax="45" xr10:uidLastSave="{00000000-0000-0000-0000-000000000000}"/>
  <bookViews>
    <workbookView xWindow="-120" yWindow="-120" windowWidth="24240" windowHeight="13140" xr2:uid="{E7F3B9D5-8BDB-4128-B8E4-D506F0C952A0}"/>
  </bookViews>
  <sheets>
    <sheet name="List1" sheetId="1" r:id="rId1"/>
    <sheet name="List2" sheetId="2" r:id="rId2"/>
  </sheets>
  <definedNames>
    <definedName name="Kategorie_zakázky">List1!$H$44:$H$49</definedName>
    <definedName name="_xlnm.Print_Area" localSheetId="0">List1!$A$1:$F$93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C23" i="1"/>
  <c r="C22" i="1" l="1"/>
  <c r="C27" i="1"/>
  <c r="C25" i="1" s="1"/>
  <c r="C20" i="1"/>
  <c r="C17" i="1" s="1"/>
  <c r="C26" i="1" l="1"/>
  <c r="C21" i="1"/>
</calcChain>
</file>

<file path=xl/sharedStrings.xml><?xml version="1.0" encoding="utf-8"?>
<sst xmlns="http://schemas.openxmlformats.org/spreadsheetml/2006/main" count="118" uniqueCount="79">
  <si>
    <t>Zdroje financování:</t>
  </si>
  <si>
    <t>Základ včetně DPH</t>
  </si>
  <si>
    <t>DPH</t>
  </si>
  <si>
    <t>Základ bez DPH</t>
  </si>
  <si>
    <t>Celkem:</t>
  </si>
  <si>
    <t>Neinvestice</t>
  </si>
  <si>
    <t>Investice</t>
  </si>
  <si>
    <t>Fond investic včetně investičních dotací a darů</t>
  </si>
  <si>
    <t>Identifikační list</t>
  </si>
  <si>
    <t>Č.j. OŠMTS - INV</t>
  </si>
  <si>
    <t>Č.j. OŠMTS - NEINV</t>
  </si>
  <si>
    <t>Základní údaje:</t>
  </si>
  <si>
    <t>Adresa:</t>
  </si>
  <si>
    <t>IČ:</t>
  </si>
  <si>
    <t>DIČ:</t>
  </si>
  <si>
    <t>Ředitel:</t>
  </si>
  <si>
    <t>Název akce:</t>
  </si>
  <si>
    <t>Příspěvková organizace (název podle ZL):</t>
  </si>
  <si>
    <t>Aktuální rok:</t>
  </si>
  <si>
    <t>Následující roky:</t>
  </si>
  <si>
    <t>Datum</t>
  </si>
  <si>
    <t>Razítko</t>
  </si>
  <si>
    <t>Stanovisko náměstka hejtmana LK pověřeného řízení resortu školství, mládeže, tělovýchovy, sportu a zaměstnanosti</t>
  </si>
  <si>
    <t>Souhlasím / nesouhlasím</t>
  </si>
  <si>
    <t>Podpis náměstka hejtmana</t>
  </si>
  <si>
    <t>Poznámky:</t>
  </si>
  <si>
    <t>Dodavatel č. 1</t>
  </si>
  <si>
    <t>Sídlo</t>
  </si>
  <si>
    <t>DIČ v ČR:</t>
  </si>
  <si>
    <t>Dodavatel č. 2</t>
  </si>
  <si>
    <t>Dodavatel č. 3</t>
  </si>
  <si>
    <t>Dodavatel č. 4</t>
  </si>
  <si>
    <t>Dodavatel č. 5</t>
  </si>
  <si>
    <t>Sazby DPH, kterou uvede PO:</t>
  </si>
  <si>
    <t>plátce DPH, který uplatní celé DPH jako odpočet daně</t>
  </si>
  <si>
    <t>plátce DPH u zboží či služby se sazbou 15%, který uplatňuje DPH koeficientem</t>
  </si>
  <si>
    <t>plátce DPH u zboží či služby se sazbou 21%, který uplatňuje DPH koeficientem</t>
  </si>
  <si>
    <t>plátce DPH, který neuplatní DPH nebo nesmí uplatnit</t>
  </si>
  <si>
    <t>Předpokládaný termín realizace:</t>
  </si>
  <si>
    <t>Příloha k identifikačnímu listu</t>
  </si>
  <si>
    <t>/202x</t>
  </si>
  <si>
    <t>Podrobné zdůvodnění akce:</t>
  </si>
  <si>
    <t>Podpora malých a středních podniků místní ekonomiky</t>
  </si>
  <si>
    <t>ANO / NE</t>
  </si>
  <si>
    <t>Poznámky, vysvětlivky:</t>
  </si>
  <si>
    <t>V odůvodnění podrobně zdůvodněte potřebu realizace akce včetně jaké dodávky, služby či stavební práce budete hradit z jakých zdrojů financování</t>
  </si>
  <si>
    <t>Celkové náklady zakázky v Kč bez DPH:</t>
  </si>
  <si>
    <t>Seznam firem včetně sídla a IČ, které navrhuje organizace oslovit - viz příloha k identifikačnímu listu</t>
  </si>
  <si>
    <t>Podrobné zdůvodnění nižšího počtu dodavatelů:</t>
  </si>
  <si>
    <t>Celkové náklady zakázky je předpokládaná hodnota zakázky = cena bez DPH za dodávku či stavební práce nebo cena služby za dobu předpokládané realizace tj. doby uzavření smlouvy  a pokud je doba uzavření smlouvy delší, pak za 48 měsíců.</t>
  </si>
  <si>
    <t>Podpis vedoucí odboru</t>
  </si>
  <si>
    <t xml:space="preserve">Způsob zadání zakázky (investiční akce) dle Směrnice RK č. 1/2021 k zadávání veřejných zakázek </t>
  </si>
  <si>
    <t>2023-2024</t>
  </si>
  <si>
    <t>Posouzení zakázky:</t>
  </si>
  <si>
    <t>Předpokládaná hodnota v Kč bez DPH za stanovené období dle směrnice RK:</t>
  </si>
  <si>
    <t>Zdůvodnění výpočtu předpokládané hodnoty zakázky stejného či podobného charakteru:</t>
  </si>
  <si>
    <t>Podpis ředitelky/ředitele  PO</t>
  </si>
  <si>
    <t>V případě, že organizace za směrnicí stanovené období nerealizovala žádnou obdobnou zakázku, uvede stejné hodnoty jako jsou celkové náklady zakázky bez DPH a v zdůvodnění napíše čestné prohlášení, že nerealizoval stejnou ani obdoubnou zakázku za sledované období. V ostatních případech je nutno vypsat zakázky či objednávky a doložit s popisem výpočet předpokládané hodnoty.</t>
  </si>
  <si>
    <t>Návrh prvků environmentálně odpovědného zadávání:</t>
  </si>
  <si>
    <t>takto označené buňky vyplňuje příspěvková organizace</t>
  </si>
  <si>
    <t>Termín, kdy předpokládáte realizaci např. červen 2021 - srpen 2022</t>
  </si>
  <si>
    <t>Např. omezení sportřeb energií, vody, surovin či produkce odpadu, využití likvidovaného majetku</t>
  </si>
  <si>
    <t>Název a číslo projektu:</t>
  </si>
  <si>
    <t>z toho z projektu ř. 13</t>
  </si>
  <si>
    <t>Provozní příspěvek, účel. neinvest. příspěvky, dotace, vlastní zdroje</t>
  </si>
  <si>
    <t xml:space="preserve">Zde uveďte název a číslo projektu, ze kterého se zakázka (třeba i částečně) skládá </t>
  </si>
  <si>
    <t>Zde uveďte částku, která je z ceny včetně DPH hrazena z projektu uvedeného na ř. 13</t>
  </si>
  <si>
    <t>Rezervní fond (neinvestiční dary, převedené dotace EU atd.)</t>
  </si>
  <si>
    <t>Kategorie zakázky:</t>
  </si>
  <si>
    <t>Pokud budete v kategorii zakázky č. 1 (limit 200 000 - 500 000 Kč) a uvedete pouze 3 dodavatele, tak do zdůvodnění budete komentovat soulad se směrnicí Rady Libereckého kraje č. 1/2021 k zadávání veřejných zakázek.</t>
  </si>
  <si>
    <r>
      <t xml:space="preserve">Kategorie zakázky: </t>
    </r>
    <r>
      <rPr>
        <b/>
        <sz val="10"/>
        <color theme="1"/>
        <rFont val="Calibri"/>
        <family val="2"/>
        <charset val="238"/>
      </rPr>
      <t>٭</t>
    </r>
  </si>
  <si>
    <t>Předběžná hodnota zakázky je vyšší než 200 000 Kč a současně je rovna nebo nižší                  než 500 000 Kč</t>
  </si>
  <si>
    <t>Předběžná hodnota zakázky na dodávky a služby je vyšší než 500 000 Kč a současně je rovna nebo nižší než 2 000 000 Kč.                                                                                                            Předběžná hodnota zakázky na stavební práce na stavební práce je vyšší než 500 000 Kč a současně je rovna nebo nižší než 3 000 000 Kč.</t>
  </si>
  <si>
    <t>Předpokládaná hodnota zakázky se stanoví k okamžiku zahájení výběrového řízení na základě údajů a informací o zakázkách stejného či podobného charakteru podle bodu 1.3., 1.5., 1.6. směrnice č. 1/2021        k zadávání veřejných zakázek</t>
  </si>
  <si>
    <t>neplátce DPH, identifikovaná osoba</t>
  </si>
  <si>
    <t>Stanovisko odboru školství, mládeže, tělovýchovy  a sportu</t>
  </si>
  <si>
    <t>Název dle Veřejného rejstříku či Živnost. rejstříku</t>
  </si>
  <si>
    <t>Interní číslo veřejné zakázky:</t>
  </si>
  <si>
    <t>Zde uveďte číslo zakázky z Vaší evidence - viz směrnice č. 1/2021 k zadávání veřejných zakázek bod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</si>
</sst>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7" x14ac:knownFonts="1"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Alignment="1"/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/>
    <xf numFmtId="0" fontId="2" fillId="0" borderId="0" xfId="0" applyFont="1" applyAlignment="1">
      <alignment wrapText="1"/>
    </xf>
    <xf numFmtId="0" fontId="2" fillId="0" borderId="0" xfId="0" applyFont="1"/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5" fontId="2" fillId="2" borderId="1" xfId="0" applyNumberFormat="1" applyFont="1" applyFill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4" fillId="0" borderId="0" xfId="0" applyFo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2" borderId="1" xfId="0" applyFont="1" applyFill="1" applyBorder="1" applyAlignment="1">
      <alignment horizontal="center"/>
    </xf>
    <xf numFmtId="0" fontId="4" fillId="0" borderId="0" xfId="0" applyFont="1" applyFill="1" applyBorder="1"/>
    <xf numFmtId="0" fontId="0" fillId="2" borderId="3" xfId="0" applyFill="1" applyBorder="1"/>
    <xf numFmtId="0" fontId="2" fillId="0" borderId="5" xfId="0" applyFont="1" applyBorder="1"/>
    <xf numFmtId="165" fontId="2" fillId="2" borderId="4" xfId="0" applyNumberFormat="1" applyFont="1" applyFill="1" applyBorder="1"/>
    <xf numFmtId="165" fontId="2" fillId="2" borderId="5" xfId="0" applyNumberFormat="1" applyFont="1" applyFill="1" applyBorder="1"/>
    <xf numFmtId="9" fontId="2" fillId="0" borderId="10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/>
    <xf numFmtId="165" fontId="2" fillId="2" borderId="1" xfId="0" applyNumberFormat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2" borderId="14" xfId="0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/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0" fillId="0" borderId="5" xfId="0" applyBorder="1" applyAlignment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 applyAlignment="1"/>
    <xf numFmtId="0" fontId="0" fillId="0" borderId="11" xfId="0" applyBorder="1" applyAlignment="1"/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49" fontId="0" fillId="2" borderId="1" xfId="0" applyNumberFormat="1" applyFill="1" applyBorder="1" applyAlignment="1"/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9" fontId="2" fillId="0" borderId="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0" borderId="1" xfId="0" applyBorder="1" applyAlignment="1"/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9" fontId="2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5" fontId="2" fillId="0" borderId="8" xfId="0" applyNumberFormat="1" applyFont="1" applyFill="1" applyBorder="1" applyAlignment="1"/>
    <xf numFmtId="165" fontId="2" fillId="0" borderId="2" xfId="0" applyNumberFormat="1" applyFont="1" applyFill="1" applyBorder="1" applyAlignment="1"/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B9E4-72F4-41F6-916B-5AAE2F15F590}">
  <sheetPr>
    <pageSetUpPr fitToPage="1"/>
  </sheetPr>
  <dimension ref="A1:I114"/>
  <sheetViews>
    <sheetView tabSelected="1" topLeftCell="A34" zoomScaleNormal="100" workbookViewId="0">
      <selection activeCell="B80" sqref="B80:F80"/>
    </sheetView>
  </sheetViews>
  <sheetFormatPr defaultRowHeight="15.75" x14ac:dyDescent="0.25"/>
  <cols>
    <col min="1" max="1" width="18.5" customWidth="1"/>
    <col min="2" max="2" width="6.25" customWidth="1"/>
    <col min="3" max="3" width="15.75" customWidth="1"/>
    <col min="4" max="4" width="16.75" customWidth="1"/>
    <col min="5" max="6" width="14.5" customWidth="1"/>
    <col min="7" max="7" width="4.5" customWidth="1"/>
    <col min="9" max="9" width="64.875" customWidth="1"/>
  </cols>
  <sheetData>
    <row r="1" spans="1:9" x14ac:dyDescent="0.25">
      <c r="A1" s="89" t="s">
        <v>8</v>
      </c>
      <c r="B1" s="89"/>
      <c r="C1" s="89"/>
      <c r="D1" s="4" t="s">
        <v>9</v>
      </c>
      <c r="E1" s="5"/>
      <c r="F1" s="6" t="s">
        <v>40</v>
      </c>
      <c r="H1" t="s">
        <v>44</v>
      </c>
    </row>
    <row r="2" spans="1:9" x14ac:dyDescent="0.25">
      <c r="A2" s="89"/>
      <c r="B2" s="89"/>
      <c r="C2" s="89"/>
      <c r="D2" s="4" t="s">
        <v>10</v>
      </c>
      <c r="E2" s="5"/>
      <c r="F2" s="6" t="s">
        <v>40</v>
      </c>
      <c r="H2" s="24"/>
      <c r="I2" s="25" t="s">
        <v>59</v>
      </c>
    </row>
    <row r="3" spans="1:9" ht="12.75" customHeight="1" x14ac:dyDescent="0.25">
      <c r="B3" s="7"/>
      <c r="C3" s="7"/>
      <c r="D3" s="7"/>
      <c r="E3" s="7"/>
      <c r="F3" s="7"/>
    </row>
    <row r="4" spans="1:9" ht="28.5" customHeight="1" x14ac:dyDescent="0.25">
      <c r="A4" s="52" t="s">
        <v>51</v>
      </c>
      <c r="B4" s="53"/>
      <c r="C4" s="53"/>
      <c r="D4" s="53"/>
      <c r="E4" s="53"/>
      <c r="F4" s="53"/>
    </row>
    <row r="5" spans="1:9" ht="6.75" customHeight="1" x14ac:dyDescent="0.25"/>
    <row r="6" spans="1:9" x14ac:dyDescent="0.25">
      <c r="A6" s="90" t="s">
        <v>11</v>
      </c>
      <c r="B6" s="90"/>
      <c r="C6" s="90"/>
      <c r="D6" s="90"/>
      <c r="E6" s="90"/>
      <c r="F6" s="90"/>
    </row>
    <row r="7" spans="1:9" ht="32.25" customHeight="1" x14ac:dyDescent="0.25">
      <c r="A7" s="91" t="s">
        <v>17</v>
      </c>
      <c r="B7" s="91"/>
      <c r="C7" s="64"/>
      <c r="D7" s="64"/>
      <c r="E7" s="64"/>
      <c r="F7" s="64"/>
    </row>
    <row r="8" spans="1:9" x14ac:dyDescent="0.25">
      <c r="A8" s="50" t="s">
        <v>12</v>
      </c>
      <c r="B8" s="50"/>
      <c r="C8" s="64"/>
      <c r="D8" s="64"/>
      <c r="E8" s="64"/>
      <c r="F8" s="64"/>
    </row>
    <row r="9" spans="1:9" x14ac:dyDescent="0.25">
      <c r="A9" s="50" t="s">
        <v>13</v>
      </c>
      <c r="B9" s="50"/>
      <c r="C9" s="63"/>
      <c r="D9" s="63"/>
      <c r="E9" s="63"/>
      <c r="F9" s="63"/>
    </row>
    <row r="10" spans="1:9" x14ac:dyDescent="0.25">
      <c r="A10" s="50" t="s">
        <v>14</v>
      </c>
      <c r="B10" s="50"/>
      <c r="C10" s="63"/>
      <c r="D10" s="63"/>
      <c r="E10" s="63"/>
      <c r="F10" s="63"/>
    </row>
    <row r="11" spans="1:9" x14ac:dyDescent="0.25">
      <c r="A11" s="50" t="s">
        <v>15</v>
      </c>
      <c r="B11" s="50"/>
      <c r="C11" s="64"/>
      <c r="D11" s="64"/>
      <c r="E11" s="64"/>
      <c r="F11" s="64"/>
    </row>
    <row r="12" spans="1:9" ht="32.25" customHeight="1" x14ac:dyDescent="0.25">
      <c r="A12" s="66" t="s">
        <v>16</v>
      </c>
      <c r="B12" s="66"/>
      <c r="C12" s="65"/>
      <c r="D12" s="65"/>
      <c r="E12" s="65"/>
      <c r="F12" s="65"/>
    </row>
    <row r="13" spans="1:9" ht="32.25" customHeight="1" x14ac:dyDescent="0.25">
      <c r="A13" s="66" t="s">
        <v>77</v>
      </c>
      <c r="B13" s="66"/>
      <c r="C13" s="65"/>
      <c r="D13" s="65"/>
      <c r="E13" s="65"/>
      <c r="F13" s="65"/>
      <c r="H13" s="41" t="s">
        <v>78</v>
      </c>
      <c r="I13" s="42"/>
    </row>
    <row r="14" spans="1:9" ht="21" customHeight="1" x14ac:dyDescent="0.25">
      <c r="A14" s="66" t="s">
        <v>62</v>
      </c>
      <c r="B14" s="66"/>
      <c r="C14" s="65"/>
      <c r="D14" s="65"/>
      <c r="E14" s="65"/>
      <c r="F14" s="65"/>
      <c r="H14" s="41" t="s">
        <v>65</v>
      </c>
      <c r="I14" s="42"/>
    </row>
    <row r="15" spans="1:9" ht="18" customHeight="1" x14ac:dyDescent="0.25">
      <c r="A15" s="66" t="s">
        <v>38</v>
      </c>
      <c r="B15" s="66"/>
      <c r="C15" s="63"/>
      <c r="D15" s="63"/>
      <c r="E15" s="63"/>
      <c r="F15" s="63"/>
      <c r="H15" s="41" t="s">
        <v>60</v>
      </c>
      <c r="I15" s="42"/>
    </row>
    <row r="16" spans="1:9" ht="6.75" customHeight="1" x14ac:dyDescent="0.25"/>
    <row r="17" spans="1:9" ht="27.75" customHeight="1" x14ac:dyDescent="0.25">
      <c r="A17" s="112" t="s">
        <v>46</v>
      </c>
      <c r="B17" s="55"/>
      <c r="C17" s="9">
        <f>C20+C25</f>
        <v>0</v>
      </c>
      <c r="D17" s="113" t="s">
        <v>5</v>
      </c>
      <c r="E17" s="114"/>
      <c r="F17" s="35" t="s">
        <v>6</v>
      </c>
      <c r="H17" s="56" t="s">
        <v>49</v>
      </c>
      <c r="I17" s="57"/>
    </row>
    <row r="18" spans="1:9" ht="51" x14ac:dyDescent="0.25">
      <c r="A18" s="10" t="s">
        <v>0</v>
      </c>
      <c r="B18" s="11"/>
      <c r="C18" s="10" t="s">
        <v>4</v>
      </c>
      <c r="D18" s="12" t="s">
        <v>64</v>
      </c>
      <c r="E18" s="12" t="s">
        <v>67</v>
      </c>
      <c r="F18" s="12" t="s">
        <v>7</v>
      </c>
      <c r="H18" s="58"/>
      <c r="I18" s="59"/>
    </row>
    <row r="19" spans="1:9" x14ac:dyDescent="0.25">
      <c r="A19" s="13" t="s">
        <v>18</v>
      </c>
      <c r="B19" s="67">
        <v>2022</v>
      </c>
      <c r="C19" s="68"/>
      <c r="D19" s="68"/>
      <c r="E19" s="68"/>
      <c r="F19" s="69"/>
      <c r="H19" s="32"/>
      <c r="I19" s="32"/>
    </row>
    <row r="20" spans="1:9" x14ac:dyDescent="0.25">
      <c r="A20" s="13" t="s">
        <v>3</v>
      </c>
      <c r="B20" s="92">
        <v>0.21</v>
      </c>
      <c r="C20" s="14">
        <f>(C22/(1+B20))</f>
        <v>0</v>
      </c>
      <c r="D20" s="108"/>
      <c r="E20" s="108"/>
      <c r="F20" s="109"/>
      <c r="H20" s="18" t="s">
        <v>33</v>
      </c>
      <c r="I20" s="8"/>
    </row>
    <row r="21" spans="1:9" x14ac:dyDescent="0.25">
      <c r="A21" s="13" t="s">
        <v>2</v>
      </c>
      <c r="B21" s="93"/>
      <c r="C21" s="14">
        <f>(C22/(1+B20))*B20</f>
        <v>0</v>
      </c>
      <c r="D21" s="58"/>
      <c r="E21" s="58"/>
      <c r="F21" s="74"/>
      <c r="H21" s="34">
        <v>0</v>
      </c>
      <c r="I21" s="13" t="s">
        <v>34</v>
      </c>
    </row>
    <row r="22" spans="1:9" x14ac:dyDescent="0.25">
      <c r="A22" s="13" t="s">
        <v>1</v>
      </c>
      <c r="B22" s="94"/>
      <c r="C22" s="14">
        <f>SUM(D22:F22)</f>
        <v>0</v>
      </c>
      <c r="D22" s="15">
        <v>0</v>
      </c>
      <c r="E22" s="15">
        <v>0</v>
      </c>
      <c r="F22" s="15">
        <v>0</v>
      </c>
      <c r="H22" s="70">
        <v>0.15</v>
      </c>
      <c r="I22" s="13" t="s">
        <v>37</v>
      </c>
    </row>
    <row r="23" spans="1:9" x14ac:dyDescent="0.25">
      <c r="A23" s="13" t="s">
        <v>63</v>
      </c>
      <c r="B23" s="28"/>
      <c r="C23" s="14">
        <f>SUM(D23:F23)</f>
        <v>0</v>
      </c>
      <c r="D23" s="26">
        <v>0</v>
      </c>
      <c r="E23" s="33">
        <v>0</v>
      </c>
      <c r="F23" s="27">
        <v>0</v>
      </c>
      <c r="H23" s="71"/>
      <c r="I23" s="13" t="s">
        <v>35</v>
      </c>
    </row>
    <row r="24" spans="1:9" x14ac:dyDescent="0.25">
      <c r="A24" s="13" t="s">
        <v>19</v>
      </c>
      <c r="B24" s="67" t="s">
        <v>52</v>
      </c>
      <c r="C24" s="68"/>
      <c r="D24" s="68"/>
      <c r="E24" s="68"/>
      <c r="F24" s="69"/>
      <c r="H24" s="72"/>
      <c r="I24" s="39" t="s">
        <v>74</v>
      </c>
    </row>
    <row r="25" spans="1:9" x14ac:dyDescent="0.25">
      <c r="A25" s="13" t="s">
        <v>3</v>
      </c>
      <c r="B25" s="92">
        <v>0.21</v>
      </c>
      <c r="C25" s="14">
        <f>(C27/(1+B25))</f>
        <v>0</v>
      </c>
      <c r="D25" s="108"/>
      <c r="E25" s="108"/>
      <c r="F25" s="109"/>
      <c r="H25" s="70">
        <v>0.21</v>
      </c>
      <c r="I25" s="25" t="s">
        <v>37</v>
      </c>
    </row>
    <row r="26" spans="1:9" x14ac:dyDescent="0.25">
      <c r="A26" s="13" t="s">
        <v>2</v>
      </c>
      <c r="B26" s="93">
        <v>0.21</v>
      </c>
      <c r="C26" s="14">
        <f>(C27/(1+B25))*B25</f>
        <v>0</v>
      </c>
      <c r="D26" s="58"/>
      <c r="E26" s="58"/>
      <c r="F26" s="74"/>
      <c r="H26" s="73"/>
      <c r="I26" s="25" t="s">
        <v>36</v>
      </c>
    </row>
    <row r="27" spans="1:9" x14ac:dyDescent="0.25">
      <c r="A27" s="13" t="s">
        <v>1</v>
      </c>
      <c r="B27" s="94"/>
      <c r="C27" s="14">
        <f>SUM(D27:F27)</f>
        <v>0</v>
      </c>
      <c r="D27" s="15">
        <v>0</v>
      </c>
      <c r="E27" s="15">
        <v>0</v>
      </c>
      <c r="F27" s="15">
        <v>0</v>
      </c>
      <c r="H27" s="74"/>
      <c r="I27" s="39" t="s">
        <v>74</v>
      </c>
    </row>
    <row r="28" spans="1:9" x14ac:dyDescent="0.25">
      <c r="A28" s="13" t="s">
        <v>63</v>
      </c>
      <c r="B28" s="29"/>
      <c r="C28" s="14">
        <f>SUM(D28:F28)</f>
        <v>0</v>
      </c>
      <c r="D28" s="30">
        <v>0</v>
      </c>
      <c r="E28" s="33">
        <v>0</v>
      </c>
      <c r="F28" s="27">
        <v>0</v>
      </c>
      <c r="H28" s="80" t="s">
        <v>66</v>
      </c>
      <c r="I28" s="82"/>
    </row>
    <row r="29" spans="1:9" ht="21.75" customHeight="1" x14ac:dyDescent="0.25">
      <c r="A29" s="23" t="s">
        <v>41</v>
      </c>
      <c r="B29" s="8"/>
      <c r="C29" s="8"/>
      <c r="D29" s="8"/>
      <c r="E29" s="8"/>
      <c r="F29" s="8"/>
    </row>
    <row r="30" spans="1:9" ht="231" customHeight="1" x14ac:dyDescent="0.25">
      <c r="A30" s="48"/>
      <c r="B30" s="49"/>
      <c r="C30" s="49"/>
      <c r="D30" s="49"/>
      <c r="E30" s="49"/>
      <c r="F30" s="49"/>
      <c r="H30" s="110" t="s">
        <v>45</v>
      </c>
      <c r="I30" s="111"/>
    </row>
    <row r="31" spans="1:9" ht="7.5" customHeight="1" x14ac:dyDescent="0.25"/>
    <row r="32" spans="1:9" ht="18" customHeight="1" x14ac:dyDescent="0.25">
      <c r="A32" s="23" t="s">
        <v>58</v>
      </c>
    </row>
    <row r="33" spans="1:9" ht="33" customHeight="1" x14ac:dyDescent="0.25">
      <c r="A33" s="48"/>
      <c r="B33" s="49"/>
      <c r="C33" s="49"/>
      <c r="D33" s="49"/>
      <c r="E33" s="49"/>
      <c r="F33" s="49"/>
      <c r="H33" s="51" t="s">
        <v>61</v>
      </c>
      <c r="I33" s="42"/>
    </row>
    <row r="34" spans="1:9" ht="8.25" customHeight="1" thickBot="1" x14ac:dyDescent="0.3"/>
    <row r="35" spans="1:9" ht="17.25" customHeight="1" thickBot="1" x14ac:dyDescent="0.3">
      <c r="A35" s="18" t="s">
        <v>53</v>
      </c>
      <c r="D35" s="18" t="s">
        <v>70</v>
      </c>
      <c r="E35" s="37">
        <v>1</v>
      </c>
    </row>
    <row r="36" spans="1:9" ht="37.5" customHeight="1" x14ac:dyDescent="0.25">
      <c r="A36" s="60" t="s">
        <v>54</v>
      </c>
      <c r="B36" s="61"/>
      <c r="C36" s="62"/>
      <c r="D36" s="42"/>
      <c r="E36" s="43">
        <v>0</v>
      </c>
      <c r="F36" s="44"/>
      <c r="H36" s="54" t="s">
        <v>73</v>
      </c>
      <c r="I36" s="55"/>
    </row>
    <row r="37" spans="1:9" ht="15" customHeight="1" x14ac:dyDescent="0.25">
      <c r="A37" s="60" t="s">
        <v>55</v>
      </c>
      <c r="B37" s="62"/>
      <c r="C37" s="62"/>
      <c r="D37" s="62"/>
      <c r="E37" s="62"/>
      <c r="F37" s="42"/>
      <c r="H37" s="31"/>
      <c r="I37" s="32"/>
    </row>
    <row r="38" spans="1:9" ht="35.25" customHeight="1" x14ac:dyDescent="0.25">
      <c r="A38" s="45"/>
      <c r="B38" s="46"/>
      <c r="C38" s="46"/>
      <c r="D38" s="46"/>
      <c r="E38" s="46"/>
      <c r="F38" s="47"/>
      <c r="H38" s="56" t="s">
        <v>57</v>
      </c>
      <c r="I38" s="103"/>
    </row>
    <row r="39" spans="1:9" ht="10.5" customHeight="1" x14ac:dyDescent="0.25">
      <c r="H39" s="104"/>
      <c r="I39" s="105"/>
    </row>
    <row r="40" spans="1:9" ht="16.5" customHeight="1" x14ac:dyDescent="0.25">
      <c r="A40" s="50" t="s">
        <v>20</v>
      </c>
      <c r="B40" s="50"/>
      <c r="C40" s="50" t="s">
        <v>21</v>
      </c>
      <c r="D40" s="50"/>
      <c r="E40" s="50" t="s">
        <v>56</v>
      </c>
      <c r="F40" s="50"/>
      <c r="H40" s="106"/>
      <c r="I40" s="107"/>
    </row>
    <row r="41" spans="1:9" ht="30" customHeight="1" x14ac:dyDescent="0.25">
      <c r="A41" s="64"/>
      <c r="B41" s="64"/>
      <c r="C41" s="64"/>
      <c r="D41" s="64"/>
      <c r="E41" s="64"/>
      <c r="F41" s="64"/>
    </row>
    <row r="42" spans="1:9" ht="8.25" customHeight="1" x14ac:dyDescent="0.25"/>
    <row r="43" spans="1:9" ht="19.5" customHeight="1" x14ac:dyDescent="0.25">
      <c r="A43" s="87" t="s">
        <v>75</v>
      </c>
      <c r="B43" s="87"/>
      <c r="C43" s="87"/>
      <c r="D43" s="87"/>
      <c r="E43" s="87"/>
      <c r="F43" s="87"/>
      <c r="H43" s="36" t="s">
        <v>68</v>
      </c>
    </row>
    <row r="44" spans="1:9" ht="18" customHeight="1" x14ac:dyDescent="0.25">
      <c r="A44" s="88" t="s">
        <v>23</v>
      </c>
      <c r="B44" s="88"/>
      <c r="C44" s="88"/>
      <c r="D44" s="88"/>
      <c r="E44" s="88"/>
      <c r="F44" s="88"/>
      <c r="H44" s="101">
        <v>1</v>
      </c>
      <c r="I44" s="99" t="s">
        <v>71</v>
      </c>
    </row>
    <row r="45" spans="1:9" x14ac:dyDescent="0.25">
      <c r="A45" s="50" t="s">
        <v>20</v>
      </c>
      <c r="B45" s="50"/>
      <c r="C45" s="50"/>
      <c r="D45" s="50"/>
      <c r="E45" s="50" t="s">
        <v>50</v>
      </c>
      <c r="F45" s="50"/>
      <c r="H45" s="101"/>
      <c r="I45" s="100"/>
    </row>
    <row r="46" spans="1:9" ht="30.75" customHeight="1" x14ac:dyDescent="0.25">
      <c r="A46" s="86"/>
      <c r="B46" s="86"/>
      <c r="C46" s="86"/>
      <c r="D46" s="86"/>
      <c r="E46" s="86"/>
      <c r="F46" s="86"/>
      <c r="H46" s="101">
        <v>2</v>
      </c>
      <c r="I46" s="99" t="s">
        <v>72</v>
      </c>
    </row>
    <row r="47" spans="1:9" ht="6.75" customHeight="1" x14ac:dyDescent="0.25">
      <c r="H47" s="101"/>
      <c r="I47" s="102"/>
    </row>
    <row r="48" spans="1:9" ht="21.75" customHeight="1" x14ac:dyDescent="0.25">
      <c r="A48" s="87" t="s">
        <v>22</v>
      </c>
      <c r="B48" s="87"/>
      <c r="C48" s="87"/>
      <c r="D48" s="87"/>
      <c r="E48" s="87"/>
      <c r="F48" s="87"/>
      <c r="H48" s="86"/>
      <c r="I48" s="102"/>
    </row>
    <row r="49" spans="1:9" ht="19.5" customHeight="1" x14ac:dyDescent="0.25">
      <c r="A49" s="88" t="s">
        <v>23</v>
      </c>
      <c r="B49" s="88"/>
      <c r="C49" s="88"/>
      <c r="D49" s="88"/>
      <c r="E49" s="88"/>
      <c r="F49" s="88"/>
      <c r="H49" s="86"/>
      <c r="I49" s="100"/>
    </row>
    <row r="50" spans="1:9" x14ac:dyDescent="0.25">
      <c r="A50" s="50" t="s">
        <v>20</v>
      </c>
      <c r="B50" s="50"/>
      <c r="C50" s="50"/>
      <c r="D50" s="50"/>
      <c r="E50" s="50" t="s">
        <v>24</v>
      </c>
      <c r="F50" s="50"/>
    </row>
    <row r="51" spans="1:9" ht="29.25" customHeight="1" x14ac:dyDescent="0.25">
      <c r="A51" s="86"/>
      <c r="B51" s="86"/>
      <c r="C51" s="86"/>
      <c r="D51" s="86"/>
      <c r="E51" s="86"/>
      <c r="F51" s="86"/>
    </row>
    <row r="52" spans="1:9" ht="9.75" customHeight="1" x14ac:dyDescent="0.25"/>
    <row r="53" spans="1:9" x14ac:dyDescent="0.25">
      <c r="A53" s="50" t="s">
        <v>25</v>
      </c>
      <c r="B53" s="50"/>
      <c r="C53" s="50"/>
      <c r="D53" s="50"/>
      <c r="E53" s="50"/>
      <c r="F53" s="50"/>
    </row>
    <row r="54" spans="1:9" ht="36.75" customHeight="1" x14ac:dyDescent="0.25">
      <c r="A54" s="86"/>
      <c r="B54" s="86"/>
      <c r="C54" s="86"/>
      <c r="D54" s="86"/>
      <c r="E54" s="86"/>
      <c r="F54" s="86"/>
    </row>
    <row r="55" spans="1:9" ht="6" customHeight="1" x14ac:dyDescent="0.25"/>
    <row r="56" spans="1:9" x14ac:dyDescent="0.25">
      <c r="A56" s="95" t="s">
        <v>47</v>
      </c>
      <c r="B56" s="95"/>
      <c r="C56" s="95"/>
      <c r="D56" s="95"/>
      <c r="E56" s="95"/>
      <c r="F56" s="95"/>
    </row>
    <row r="57" spans="1:9" x14ac:dyDescent="0.25">
      <c r="A57" s="1"/>
      <c r="B57" s="1"/>
      <c r="C57" s="1"/>
      <c r="D57" s="1"/>
      <c r="E57" s="1"/>
      <c r="F57" s="1"/>
    </row>
    <row r="58" spans="1:9" ht="18" customHeight="1" x14ac:dyDescent="0.25">
      <c r="A58" s="96" t="s">
        <v>39</v>
      </c>
      <c r="B58" s="97"/>
      <c r="C58" s="97"/>
      <c r="D58" s="4" t="s">
        <v>9</v>
      </c>
      <c r="E58" s="5"/>
      <c r="F58" s="6" t="s">
        <v>40</v>
      </c>
    </row>
    <row r="59" spans="1:9" ht="21" customHeight="1" x14ac:dyDescent="0.25">
      <c r="A59" s="97"/>
      <c r="B59" s="97"/>
      <c r="C59" s="97"/>
      <c r="D59" s="4" t="s">
        <v>10</v>
      </c>
      <c r="E59" s="5"/>
      <c r="F59" s="6" t="s">
        <v>40</v>
      </c>
    </row>
    <row r="60" spans="1:9" ht="8.25" customHeight="1" x14ac:dyDescent="0.4">
      <c r="B60" s="3"/>
      <c r="C60" s="3"/>
    </row>
    <row r="61" spans="1:9" x14ac:dyDescent="0.25">
      <c r="A61" s="16" t="s">
        <v>26</v>
      </c>
      <c r="C61" s="19" t="s">
        <v>42</v>
      </c>
      <c r="D61" s="20"/>
      <c r="E61" s="21"/>
      <c r="F61" s="22" t="s">
        <v>43</v>
      </c>
    </row>
    <row r="62" spans="1:9" ht="39" x14ac:dyDescent="0.25">
      <c r="A62" s="17" t="s">
        <v>76</v>
      </c>
      <c r="B62" s="83"/>
      <c r="C62" s="84"/>
      <c r="D62" s="84"/>
      <c r="E62" s="84"/>
      <c r="F62" s="85"/>
    </row>
    <row r="63" spans="1:9" x14ac:dyDescent="0.25">
      <c r="A63" s="13" t="s">
        <v>27</v>
      </c>
      <c r="B63" s="83"/>
      <c r="C63" s="84"/>
      <c r="D63" s="84"/>
      <c r="E63" s="84"/>
      <c r="F63" s="85"/>
    </row>
    <row r="64" spans="1:9" x14ac:dyDescent="0.25">
      <c r="A64" s="13" t="s">
        <v>13</v>
      </c>
      <c r="B64" s="83"/>
      <c r="C64" s="84"/>
      <c r="D64" s="84"/>
      <c r="E64" s="84"/>
      <c r="F64" s="85"/>
    </row>
    <row r="65" spans="1:6" x14ac:dyDescent="0.25">
      <c r="A65" s="13" t="s">
        <v>28</v>
      </c>
      <c r="B65" s="83"/>
      <c r="C65" s="84"/>
      <c r="D65" s="84"/>
      <c r="E65" s="84"/>
      <c r="F65" s="85"/>
    </row>
    <row r="66" spans="1:6" x14ac:dyDescent="0.25">
      <c r="A66" s="16"/>
      <c r="B66" s="2"/>
      <c r="C66" s="2"/>
      <c r="D66" s="2"/>
      <c r="E66" s="2"/>
      <c r="F66" s="2"/>
    </row>
    <row r="67" spans="1:6" x14ac:dyDescent="0.25">
      <c r="A67" s="16" t="s">
        <v>29</v>
      </c>
      <c r="B67" s="2"/>
      <c r="C67" s="80" t="s">
        <v>42</v>
      </c>
      <c r="D67" s="81"/>
      <c r="E67" s="82"/>
      <c r="F67" s="22" t="s">
        <v>43</v>
      </c>
    </row>
    <row r="68" spans="1:6" ht="39" x14ac:dyDescent="0.25">
      <c r="A68" s="38" t="s">
        <v>76</v>
      </c>
      <c r="B68" s="83"/>
      <c r="C68" s="84"/>
      <c r="D68" s="84"/>
      <c r="E68" s="84"/>
      <c r="F68" s="85"/>
    </row>
    <row r="69" spans="1:6" x14ac:dyDescent="0.25">
      <c r="A69" s="13" t="s">
        <v>27</v>
      </c>
      <c r="B69" s="83"/>
      <c r="C69" s="84"/>
      <c r="D69" s="84"/>
      <c r="E69" s="84"/>
      <c r="F69" s="85"/>
    </row>
    <row r="70" spans="1:6" x14ac:dyDescent="0.25">
      <c r="A70" s="13" t="s">
        <v>13</v>
      </c>
      <c r="B70" s="83"/>
      <c r="C70" s="84"/>
      <c r="D70" s="84"/>
      <c r="E70" s="84"/>
      <c r="F70" s="85"/>
    </row>
    <row r="71" spans="1:6" x14ac:dyDescent="0.25">
      <c r="A71" s="13" t="s">
        <v>28</v>
      </c>
      <c r="B71" s="83"/>
      <c r="C71" s="84"/>
      <c r="D71" s="84"/>
      <c r="E71" s="84"/>
      <c r="F71" s="85"/>
    </row>
    <row r="72" spans="1:6" x14ac:dyDescent="0.25">
      <c r="A72" s="16"/>
      <c r="B72" s="2"/>
      <c r="C72" s="2"/>
      <c r="D72" s="2"/>
      <c r="E72" s="2"/>
      <c r="F72" s="2"/>
    </row>
    <row r="73" spans="1:6" x14ac:dyDescent="0.25">
      <c r="A73" s="16" t="s">
        <v>30</v>
      </c>
      <c r="B73" s="2"/>
      <c r="C73" s="80" t="s">
        <v>42</v>
      </c>
      <c r="D73" s="81"/>
      <c r="E73" s="82"/>
      <c r="F73" s="22" t="s">
        <v>43</v>
      </c>
    </row>
    <row r="74" spans="1:6" ht="39" x14ac:dyDescent="0.25">
      <c r="A74" s="40" t="s">
        <v>76</v>
      </c>
      <c r="B74" s="83"/>
      <c r="C74" s="84"/>
      <c r="D74" s="84"/>
      <c r="E74" s="84"/>
      <c r="F74" s="85"/>
    </row>
    <row r="75" spans="1:6" x14ac:dyDescent="0.25">
      <c r="A75" s="13" t="s">
        <v>27</v>
      </c>
      <c r="B75" s="83"/>
      <c r="C75" s="84"/>
      <c r="D75" s="84"/>
      <c r="E75" s="84"/>
      <c r="F75" s="85"/>
    </row>
    <row r="76" spans="1:6" x14ac:dyDescent="0.25">
      <c r="A76" s="13" t="s">
        <v>13</v>
      </c>
      <c r="B76" s="83"/>
      <c r="C76" s="84"/>
      <c r="D76" s="84"/>
      <c r="E76" s="84"/>
      <c r="F76" s="85"/>
    </row>
    <row r="77" spans="1:6" x14ac:dyDescent="0.25">
      <c r="A77" s="13" t="s">
        <v>28</v>
      </c>
      <c r="B77" s="83"/>
      <c r="C77" s="84"/>
      <c r="D77" s="84"/>
      <c r="E77" s="84"/>
      <c r="F77" s="85"/>
    </row>
    <row r="78" spans="1:6" x14ac:dyDescent="0.25">
      <c r="A78" s="16"/>
      <c r="B78" s="2"/>
      <c r="C78" s="2"/>
      <c r="D78" s="2"/>
      <c r="E78" s="2"/>
      <c r="F78" s="2"/>
    </row>
    <row r="79" spans="1:6" x14ac:dyDescent="0.25">
      <c r="A79" s="16" t="s">
        <v>31</v>
      </c>
      <c r="B79" s="2"/>
      <c r="C79" s="80" t="s">
        <v>42</v>
      </c>
      <c r="D79" s="81"/>
      <c r="E79" s="82"/>
      <c r="F79" s="22" t="s">
        <v>43</v>
      </c>
    </row>
    <row r="80" spans="1:6" ht="39" x14ac:dyDescent="0.25">
      <c r="A80" s="38" t="s">
        <v>76</v>
      </c>
      <c r="B80" s="83"/>
      <c r="C80" s="84"/>
      <c r="D80" s="84"/>
      <c r="E80" s="84"/>
      <c r="F80" s="85"/>
    </row>
    <row r="81" spans="1:9" x14ac:dyDescent="0.25">
      <c r="A81" s="13" t="s">
        <v>27</v>
      </c>
      <c r="B81" s="83"/>
      <c r="C81" s="84"/>
      <c r="D81" s="84"/>
      <c r="E81" s="84"/>
      <c r="F81" s="85"/>
    </row>
    <row r="82" spans="1:9" x14ac:dyDescent="0.25">
      <c r="A82" s="13" t="s">
        <v>13</v>
      </c>
      <c r="B82" s="83"/>
      <c r="C82" s="84"/>
      <c r="D82" s="84"/>
      <c r="E82" s="84"/>
      <c r="F82" s="85"/>
    </row>
    <row r="83" spans="1:9" x14ac:dyDescent="0.25">
      <c r="A83" s="13" t="s">
        <v>28</v>
      </c>
      <c r="B83" s="83"/>
      <c r="C83" s="84"/>
      <c r="D83" s="84"/>
      <c r="E83" s="84"/>
      <c r="F83" s="85"/>
    </row>
    <row r="84" spans="1:9" x14ac:dyDescent="0.25">
      <c r="A84" s="16"/>
      <c r="B84" s="2"/>
      <c r="C84" s="2"/>
      <c r="D84" s="2"/>
      <c r="E84" s="2"/>
      <c r="F84" s="2"/>
    </row>
    <row r="85" spans="1:9" x14ac:dyDescent="0.25">
      <c r="A85" s="16" t="s">
        <v>32</v>
      </c>
      <c r="B85" s="2"/>
      <c r="C85" s="80" t="s">
        <v>42</v>
      </c>
      <c r="D85" s="81"/>
      <c r="E85" s="82"/>
      <c r="F85" s="22" t="s">
        <v>43</v>
      </c>
    </row>
    <row r="86" spans="1:9" ht="39" x14ac:dyDescent="0.25">
      <c r="A86" s="38" t="s">
        <v>76</v>
      </c>
      <c r="B86" s="83"/>
      <c r="C86" s="84"/>
      <c r="D86" s="84"/>
      <c r="E86" s="84"/>
      <c r="F86" s="85"/>
    </row>
    <row r="87" spans="1:9" x14ac:dyDescent="0.25">
      <c r="A87" s="13" t="s">
        <v>27</v>
      </c>
      <c r="B87" s="83"/>
      <c r="C87" s="84"/>
      <c r="D87" s="84"/>
      <c r="E87" s="84"/>
      <c r="F87" s="85"/>
    </row>
    <row r="88" spans="1:9" x14ac:dyDescent="0.25">
      <c r="A88" s="13" t="s">
        <v>13</v>
      </c>
      <c r="B88" s="83"/>
      <c r="C88" s="84"/>
      <c r="D88" s="84"/>
      <c r="E88" s="84"/>
      <c r="F88" s="85"/>
    </row>
    <row r="89" spans="1:9" x14ac:dyDescent="0.25">
      <c r="A89" s="13" t="s">
        <v>28</v>
      </c>
      <c r="B89" s="83"/>
      <c r="C89" s="84"/>
      <c r="D89" s="84"/>
      <c r="E89" s="84"/>
      <c r="F89" s="85"/>
    </row>
    <row r="90" spans="1:9" x14ac:dyDescent="0.25">
      <c r="A90" s="16"/>
      <c r="B90" s="2"/>
      <c r="C90" s="2"/>
      <c r="D90" s="2"/>
      <c r="E90" s="2"/>
      <c r="F90" s="2"/>
    </row>
    <row r="91" spans="1:9" x14ac:dyDescent="0.25">
      <c r="A91" s="75" t="s">
        <v>48</v>
      </c>
      <c r="B91" s="76"/>
      <c r="C91" s="76"/>
      <c r="D91" s="76"/>
      <c r="E91" s="76"/>
      <c r="F91" s="76"/>
    </row>
    <row r="92" spans="1:9" ht="97.5" customHeight="1" x14ac:dyDescent="0.25">
      <c r="A92" s="77"/>
      <c r="B92" s="78"/>
      <c r="C92" s="78"/>
      <c r="D92" s="78"/>
      <c r="E92" s="78"/>
      <c r="F92" s="79"/>
      <c r="H92" s="98" t="s">
        <v>69</v>
      </c>
      <c r="I92" s="98"/>
    </row>
    <row r="93" spans="1:9" x14ac:dyDescent="0.25">
      <c r="A93" s="2"/>
      <c r="B93" s="2"/>
      <c r="C93" s="2"/>
      <c r="D93" s="2"/>
      <c r="E93" s="2"/>
      <c r="F93" s="2"/>
    </row>
    <row r="94" spans="1:9" x14ac:dyDescent="0.25">
      <c r="A94" s="2"/>
      <c r="B94" s="2"/>
      <c r="C94" s="2"/>
      <c r="D94" s="2"/>
      <c r="E94" s="2"/>
      <c r="F94" s="2"/>
    </row>
    <row r="95" spans="1:9" x14ac:dyDescent="0.25">
      <c r="A95" s="2"/>
      <c r="B95" s="2"/>
      <c r="C95" s="2"/>
      <c r="D95" s="2"/>
      <c r="E95" s="2"/>
      <c r="F95" s="2"/>
    </row>
    <row r="96" spans="1:9" x14ac:dyDescent="0.25">
      <c r="A96" s="2"/>
      <c r="B96" s="2"/>
      <c r="C96" s="2"/>
      <c r="D96" s="2"/>
      <c r="E96" s="2"/>
      <c r="F96" s="2"/>
    </row>
    <row r="97" spans="1:6" x14ac:dyDescent="0.25">
      <c r="A97" s="2"/>
      <c r="B97" s="2"/>
      <c r="C97" s="2"/>
      <c r="D97" s="2"/>
      <c r="E97" s="2"/>
      <c r="F97" s="2"/>
    </row>
    <row r="98" spans="1:6" x14ac:dyDescent="0.25">
      <c r="A98" s="2"/>
      <c r="B98" s="2"/>
      <c r="C98" s="2"/>
      <c r="D98" s="2"/>
      <c r="E98" s="2"/>
      <c r="F98" s="2"/>
    </row>
    <row r="99" spans="1:6" x14ac:dyDescent="0.25">
      <c r="A99" s="2"/>
      <c r="B99" s="2"/>
      <c r="C99" s="2"/>
      <c r="D99" s="2"/>
      <c r="E99" s="2"/>
      <c r="F99" s="2"/>
    </row>
    <row r="100" spans="1:6" x14ac:dyDescent="0.25">
      <c r="A100" s="2"/>
      <c r="B100" s="2"/>
      <c r="C100" s="2"/>
      <c r="D100" s="2"/>
      <c r="E100" s="2"/>
      <c r="F100" s="2"/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"/>
      <c r="B102" s="2"/>
      <c r="C102" s="2"/>
      <c r="D102" s="2"/>
      <c r="E102" s="2"/>
      <c r="F102" s="2"/>
    </row>
    <row r="103" spans="1:6" x14ac:dyDescent="0.25">
      <c r="A103" s="2"/>
      <c r="B103" s="2"/>
      <c r="C103" s="2"/>
      <c r="D103" s="2"/>
      <c r="E103" s="2"/>
      <c r="F103" s="2"/>
    </row>
    <row r="104" spans="1:6" x14ac:dyDescent="0.25">
      <c r="A104" s="2"/>
      <c r="B104" s="2"/>
      <c r="C104" s="2"/>
      <c r="D104" s="2"/>
      <c r="E104" s="2"/>
      <c r="F104" s="2"/>
    </row>
    <row r="105" spans="1:6" x14ac:dyDescent="0.25">
      <c r="A105" s="2"/>
      <c r="B105" s="2"/>
      <c r="C105" s="2"/>
      <c r="D105" s="2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B114" s="2"/>
      <c r="C114" s="2"/>
      <c r="D114" s="2"/>
      <c r="E114" s="2"/>
      <c r="F114" s="2"/>
    </row>
  </sheetData>
  <mergeCells count="107">
    <mergeCell ref="H92:I92"/>
    <mergeCell ref="I44:I45"/>
    <mergeCell ref="H44:H45"/>
    <mergeCell ref="I46:I49"/>
    <mergeCell ref="H46:H49"/>
    <mergeCell ref="H38:I40"/>
    <mergeCell ref="H28:I28"/>
    <mergeCell ref="A14:B14"/>
    <mergeCell ref="C14:F14"/>
    <mergeCell ref="H14:I14"/>
    <mergeCell ref="D20:D21"/>
    <mergeCell ref="E20:E21"/>
    <mergeCell ref="F20:F21"/>
    <mergeCell ref="A15:B15"/>
    <mergeCell ref="C15:F15"/>
    <mergeCell ref="H30:I30"/>
    <mergeCell ref="A17:B17"/>
    <mergeCell ref="D17:E17"/>
    <mergeCell ref="D25:D26"/>
    <mergeCell ref="E25:E26"/>
    <mergeCell ref="F25:F26"/>
    <mergeCell ref="A49:F49"/>
    <mergeCell ref="A50:B50"/>
    <mergeCell ref="C50:D50"/>
    <mergeCell ref="B88:F88"/>
    <mergeCell ref="B89:F89"/>
    <mergeCell ref="B81:F81"/>
    <mergeCell ref="B82:F82"/>
    <mergeCell ref="B83:F83"/>
    <mergeCell ref="B86:F86"/>
    <mergeCell ref="B87:F87"/>
    <mergeCell ref="B74:F74"/>
    <mergeCell ref="B75:F75"/>
    <mergeCell ref="B76:F76"/>
    <mergeCell ref="B77:F77"/>
    <mergeCell ref="B80:F80"/>
    <mergeCell ref="B70:F70"/>
    <mergeCell ref="A1:C2"/>
    <mergeCell ref="A6:F6"/>
    <mergeCell ref="A7:B7"/>
    <mergeCell ref="A8:B8"/>
    <mergeCell ref="C7:F7"/>
    <mergeCell ref="C8:F8"/>
    <mergeCell ref="B24:F24"/>
    <mergeCell ref="B20:B22"/>
    <mergeCell ref="B25:B27"/>
    <mergeCell ref="E50:F50"/>
    <mergeCell ref="B65:F65"/>
    <mergeCell ref="B69:F69"/>
    <mergeCell ref="A56:F56"/>
    <mergeCell ref="B62:F62"/>
    <mergeCell ref="B63:F63"/>
    <mergeCell ref="B64:F64"/>
    <mergeCell ref="A58:C59"/>
    <mergeCell ref="A51:B51"/>
    <mergeCell ref="C51:D51"/>
    <mergeCell ref="E51:F51"/>
    <mergeCell ref="A53:F53"/>
    <mergeCell ref="A54:F54"/>
    <mergeCell ref="C13:F13"/>
    <mergeCell ref="A91:F91"/>
    <mergeCell ref="A92:F92"/>
    <mergeCell ref="C67:E67"/>
    <mergeCell ref="C73:E73"/>
    <mergeCell ref="C79:E79"/>
    <mergeCell ref="C85:E85"/>
    <mergeCell ref="B71:F71"/>
    <mergeCell ref="B68:F68"/>
    <mergeCell ref="A37:F37"/>
    <mergeCell ref="A46:B46"/>
    <mergeCell ref="C46:D46"/>
    <mergeCell ref="E46:F46"/>
    <mergeCell ref="C45:D45"/>
    <mergeCell ref="E45:F45"/>
    <mergeCell ref="A40:B40"/>
    <mergeCell ref="C40:D40"/>
    <mergeCell ref="E40:F40"/>
    <mergeCell ref="A43:F43"/>
    <mergeCell ref="A44:F44"/>
    <mergeCell ref="A41:B41"/>
    <mergeCell ref="C41:D41"/>
    <mergeCell ref="E41:F41"/>
    <mergeCell ref="A48:F48"/>
    <mergeCell ref="H13:I13"/>
    <mergeCell ref="E36:F36"/>
    <mergeCell ref="A38:F38"/>
    <mergeCell ref="A33:F33"/>
    <mergeCell ref="A45:B45"/>
    <mergeCell ref="H33:I33"/>
    <mergeCell ref="A4:F4"/>
    <mergeCell ref="H15:I15"/>
    <mergeCell ref="H36:I36"/>
    <mergeCell ref="H17:I18"/>
    <mergeCell ref="A36:D36"/>
    <mergeCell ref="C9:F9"/>
    <mergeCell ref="C10:F10"/>
    <mergeCell ref="C11:F11"/>
    <mergeCell ref="C12:F12"/>
    <mergeCell ref="A30:F30"/>
    <mergeCell ref="A9:B9"/>
    <mergeCell ref="A10:B10"/>
    <mergeCell ref="A11:B11"/>
    <mergeCell ref="A12:B12"/>
    <mergeCell ref="B19:F19"/>
    <mergeCell ref="H22:H24"/>
    <mergeCell ref="H25:H27"/>
    <mergeCell ref="A13:B13"/>
  </mergeCells>
  <pageMargins left="0.7" right="0.7" top="0.75" bottom="0.75" header="0.3" footer="0.3"/>
  <pageSetup paperSize="9" scale="93" fitToHeight="0" orientation="portrait" r:id="rId1"/>
  <rowBreaks count="2" manualBreakCount="2">
    <brk id="30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5391-48C1-4AD6-8483-C3BA368FED7E}">
  <dimension ref="A1"/>
  <sheetViews>
    <sheetView workbookViewId="0"/>
  </sheetViews>
  <sheetFormatPr defaultRowHeight="15.7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Kategorie_zakázky</vt:lpstr>
      <vt:lpstr>List1!Oblast_tisku</vt:lpstr>
    </vt:vector>
  </TitlesOfParts>
  <Company>KUKL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Pavla</dc:creator>
  <cp:lastModifiedBy>Machová Pavla</cp:lastModifiedBy>
  <cp:lastPrinted>2022-01-04T09:00:52Z</cp:lastPrinted>
  <dcterms:created xsi:type="dcterms:W3CDTF">2021-11-16T13:40:42Z</dcterms:created>
  <dcterms:modified xsi:type="dcterms:W3CDTF">2022-01-04T09:03:44Z</dcterms:modified>
</cp:coreProperties>
</file>